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000" windowHeight="17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<sst xmlns="http://schemas.openxmlformats.org/spreadsheetml/2006/main" count="123" uniqueCount="73">
  <si>
    <t>Water</t>
  </si>
  <si>
    <t>How Many People are you stocking up for?</t>
  </si>
  <si>
    <t>Pearled Barley</t>
  </si>
  <si>
    <t>Grains</t>
  </si>
  <si>
    <t>Legumes</t>
  </si>
  <si>
    <t>Sugars</t>
  </si>
  <si>
    <t>Fats &amp; Oils</t>
  </si>
  <si>
    <t>Misc.</t>
  </si>
  <si>
    <t>Dry Yeast</t>
  </si>
  <si>
    <t>Baking Soda</t>
  </si>
  <si>
    <t>Baking Powder</t>
  </si>
  <si>
    <t>Vinegar</t>
  </si>
  <si>
    <t>Household</t>
  </si>
  <si>
    <t>Paper Towels</t>
  </si>
  <si>
    <t>Soap</t>
  </si>
  <si>
    <t>Toilet Paper</t>
  </si>
  <si>
    <t>Toothbrush</t>
  </si>
  <si>
    <t>Toothpaste</t>
  </si>
  <si>
    <t>Pain Reliever</t>
  </si>
  <si>
    <t>Dry Beans</t>
  </si>
  <si>
    <t>Dry Lima Beans</t>
  </si>
  <si>
    <t>Dry Soy Beans</t>
  </si>
  <si>
    <t>Dry Split Peas</t>
  </si>
  <si>
    <t>Dry Lentils</t>
  </si>
  <si>
    <t>Dry Soup Mix</t>
  </si>
  <si>
    <t>Brown Sugar</t>
  </si>
  <si>
    <t>Molasses</t>
  </si>
  <si>
    <t>Honey</t>
  </si>
  <si>
    <t>Corn Syrup</t>
  </si>
  <si>
    <t>Jams and Jellies</t>
  </si>
  <si>
    <t>Powdered Drink Mix</t>
  </si>
  <si>
    <t>Feminine Hygiene</t>
  </si>
  <si>
    <t>Pounds Needed</t>
  </si>
  <si>
    <t>How Many months do you plan to stock up for?</t>
  </si>
  <si>
    <t>Vegetable Oil</t>
  </si>
  <si>
    <t>Peanut Butter</t>
  </si>
  <si>
    <t>3 months</t>
  </si>
  <si>
    <t>People</t>
  </si>
  <si>
    <t>Lbs.</t>
  </si>
  <si>
    <t>Cans</t>
  </si>
  <si>
    <t>Qts.</t>
  </si>
  <si>
    <t>Gals.</t>
  </si>
  <si>
    <t>Pks.</t>
  </si>
  <si>
    <t>Bars</t>
  </si>
  <si>
    <t>Rolls</t>
  </si>
  <si>
    <t>Left to Purchase</t>
  </si>
  <si>
    <t xml:space="preserve"> </t>
  </si>
  <si>
    <t>Brown Rice</t>
  </si>
  <si>
    <t>Gluten Free Pasta</t>
  </si>
  <si>
    <t>Non-GMO Corn Meal</t>
  </si>
  <si>
    <t>Quinoa Flour</t>
  </si>
  <si>
    <t>Coconut Oil</t>
  </si>
  <si>
    <t>Avocado Oil</t>
  </si>
  <si>
    <t>Coconut Aminos</t>
  </si>
  <si>
    <t>Sea Salt/Pink Salt</t>
  </si>
  <si>
    <t>Supplements</t>
  </si>
  <si>
    <t>Vitamin C</t>
  </si>
  <si>
    <t>Amount On Hand</t>
  </si>
  <si>
    <t>Non Dairy</t>
  </si>
  <si>
    <t>Coconut Milk</t>
  </si>
  <si>
    <t>Non Dairy Creamer</t>
  </si>
  <si>
    <t>(see storage containers)</t>
  </si>
  <si>
    <t>Drinking Water</t>
  </si>
  <si>
    <t>B Complex</t>
  </si>
  <si>
    <t>Co Q-10</t>
  </si>
  <si>
    <t>Vitamin D3</t>
  </si>
  <si>
    <t>Vitamin E (tocotrienols)</t>
  </si>
  <si>
    <t>Days</t>
  </si>
  <si>
    <t xml:space="preserve">NOTE: THE FOLLOWING IS AN APPROXIMATE TEMPLATE TO GET YOU STARTED </t>
  </si>
  <si>
    <t>INSTRUCTIONS: ENTER THE AMOUNT OF EACH ITEM THAT YOU HAVE IN "AMOUNT ON HAND."</t>
  </si>
  <si>
    <t>THE CALCULATOR WILL AUTOMICALLY TELL YOU HOW MUCH MORE YOU NEED IN "LEFT TO PURCHASE."</t>
  </si>
  <si>
    <t>YOU ADD HERE :-)</t>
  </si>
  <si>
    <t>RADICAL RESILIENCE FOOD INVENTORY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</si>
</sst>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33" fillId="0" borderId="0" xfId="0" applyNumberFormat="1" applyFont="1" applyAlignment="1">
      <alignment horizontal="center"/>
    </xf>
    <xf numFmtId="2" fontId="0" fillId="0" borderId="11" xfId="44" applyNumberFormat="1" applyFont="1" applyBorder="1" applyAlignment="1">
      <alignment/>
    </xf>
    <xf numFmtId="2" fontId="0" fillId="0" borderId="0" xfId="44" applyNumberFormat="1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44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25" zoomScaleNormal="125" zoomScalePageLayoutView="0" workbookViewId="0" topLeftCell="A1">
      <selection activeCell="O11" sqref="O11"/>
    </sheetView>
  </sheetViews>
  <sheetFormatPr defaultColWidth="8.8515625" defaultRowHeight="15"/>
  <cols>
    <col min="1" max="1" width="12.140625" style="12" customWidth="1"/>
    <col min="2" max="2" width="20.421875" style="0" customWidth="1"/>
    <col min="3" max="4" width="9.140625" style="0" hidden="1" customWidth="1"/>
    <col min="5" max="5" width="12.28125" style="10" hidden="1" customWidth="1"/>
    <col min="6" max="6" width="22.7109375" style="2" customWidth="1"/>
    <col min="7" max="7" width="5.421875" style="2" customWidth="1"/>
    <col min="8" max="8" width="17.00390625" style="0" customWidth="1"/>
    <col min="9" max="9" width="19.421875" style="0" customWidth="1"/>
    <col min="10" max="10" width="15.00390625" style="0" bestFit="1" customWidth="1"/>
    <col min="11" max="11" width="9.140625" style="0" customWidth="1"/>
  </cols>
  <sheetData>
    <row r="1" ht="15.75">
      <c r="A1" s="12" t="s">
        <v>72</v>
      </c>
    </row>
    <row r="3" spans="1:9" ht="15">
      <c r="A3" s="18" t="s">
        <v>1</v>
      </c>
      <c r="B3" s="18"/>
      <c r="C3" s="18"/>
      <c r="D3" s="18"/>
      <c r="E3" s="18"/>
      <c r="F3" s="18"/>
      <c r="G3" s="5"/>
      <c r="H3" s="4">
        <v>4</v>
      </c>
      <c r="I3" s="3" t="s">
        <v>37</v>
      </c>
    </row>
    <row r="4" spans="1:9" ht="15">
      <c r="A4" s="18" t="s">
        <v>33</v>
      </c>
      <c r="B4" s="18"/>
      <c r="C4" s="18"/>
      <c r="D4" s="18"/>
      <c r="E4" s="18"/>
      <c r="F4" s="18"/>
      <c r="G4" s="5"/>
      <c r="H4" s="4">
        <v>30</v>
      </c>
      <c r="I4" s="3" t="s">
        <v>67</v>
      </c>
    </row>
    <row r="5" spans="1:7" s="6" customFormat="1" ht="16.5" thickBot="1">
      <c r="A5" s="11" t="s">
        <v>68</v>
      </c>
      <c r="E5" s="9"/>
      <c r="F5" s="7"/>
      <c r="G5" s="7"/>
    </row>
    <row r="6" spans="1:7" s="15" customFormat="1" ht="16.5" thickTop="1">
      <c r="A6" s="14" t="s">
        <v>69</v>
      </c>
      <c r="E6" s="16"/>
      <c r="F6" s="17"/>
      <c r="G6" s="17"/>
    </row>
    <row r="7" ht="15.75">
      <c r="A7" s="14" t="s">
        <v>70</v>
      </c>
    </row>
    <row r="8" ht="15.75">
      <c r="A8" s="14"/>
    </row>
    <row r="9" spans="4:9" ht="15.75">
      <c r="D9" t="s">
        <v>36</v>
      </c>
      <c r="F9" s="8" t="s">
        <v>32</v>
      </c>
      <c r="G9" s="8"/>
      <c r="H9" s="1" t="s">
        <v>57</v>
      </c>
      <c r="I9" s="1" t="s">
        <v>45</v>
      </c>
    </row>
    <row r="10" spans="2:9" ht="15.75">
      <c r="B10" t="s">
        <v>46</v>
      </c>
      <c r="D10">
        <v>44</v>
      </c>
      <c r="E10" s="10">
        <f>D10/3</f>
        <v>14.666666666666666</v>
      </c>
      <c r="F10" s="2" t="s">
        <v>46</v>
      </c>
      <c r="G10" s="2" t="s">
        <v>46</v>
      </c>
      <c r="H10" t="s">
        <v>46</v>
      </c>
      <c r="I10" s="13" t="s">
        <v>46</v>
      </c>
    </row>
    <row r="11" spans="1:9" ht="15.75">
      <c r="A11" s="12" t="s">
        <v>3</v>
      </c>
      <c r="B11" t="s">
        <v>50</v>
      </c>
      <c r="D11">
        <v>5</v>
      </c>
      <c r="E11" s="10">
        <f aca="true" t="shared" si="0" ref="E11:E63">D11/3</f>
        <v>1.6666666666666667</v>
      </c>
      <c r="F11" s="2">
        <v>7</v>
      </c>
      <c r="G11" s="2" t="s">
        <v>38</v>
      </c>
      <c r="H11">
        <v>0</v>
      </c>
      <c r="I11" s="13">
        <f>H11-F11</f>
        <v>-7</v>
      </c>
    </row>
    <row r="12" spans="2:9" ht="15.75">
      <c r="B12" t="s">
        <v>49</v>
      </c>
      <c r="D12">
        <v>8</v>
      </c>
      <c r="E12" s="10">
        <f t="shared" si="0"/>
        <v>2.6666666666666665</v>
      </c>
      <c r="F12" s="2">
        <v>10.6</v>
      </c>
      <c r="G12" s="2" t="s">
        <v>38</v>
      </c>
      <c r="H12">
        <v>0</v>
      </c>
      <c r="I12" s="13">
        <f>H12-F12</f>
        <v>-10.6</v>
      </c>
    </row>
    <row r="13" spans="2:9" ht="15.75">
      <c r="B13" t="s">
        <v>47</v>
      </c>
      <c r="D13">
        <v>13</v>
      </c>
      <c r="E13" s="10">
        <f t="shared" si="0"/>
        <v>4.333333333333333</v>
      </c>
      <c r="F13" s="2">
        <v>17.3</v>
      </c>
      <c r="G13" s="2" t="s">
        <v>38</v>
      </c>
      <c r="H13">
        <v>0</v>
      </c>
      <c r="I13" s="13">
        <f>H13-F13</f>
        <v>-17.3</v>
      </c>
    </row>
    <row r="14" spans="2:9" ht="15.75">
      <c r="B14" t="s">
        <v>2</v>
      </c>
      <c r="D14">
        <v>20</v>
      </c>
      <c r="E14" s="10">
        <f t="shared" si="0"/>
        <v>6.666666666666667</v>
      </c>
      <c r="F14" s="2">
        <v>26</v>
      </c>
      <c r="G14" s="2" t="s">
        <v>38</v>
      </c>
      <c r="H14">
        <v>0</v>
      </c>
      <c r="I14" s="13">
        <f>H14-F14</f>
        <v>-26</v>
      </c>
    </row>
    <row r="15" spans="2:9" ht="15.75">
      <c r="B15" t="s">
        <v>48</v>
      </c>
      <c r="D15">
        <v>10</v>
      </c>
      <c r="E15" s="10">
        <f t="shared" si="0"/>
        <v>3.3333333333333335</v>
      </c>
      <c r="F15" s="2">
        <v>13</v>
      </c>
      <c r="G15" s="2" t="s">
        <v>38</v>
      </c>
      <c r="H15">
        <v>0</v>
      </c>
      <c r="I15" s="13">
        <f>H15-F15</f>
        <v>-13</v>
      </c>
    </row>
    <row r="16" spans="8:9" ht="15.75">
      <c r="H16" t="s">
        <v>46</v>
      </c>
      <c r="I16" s="13"/>
    </row>
    <row r="17" spans="8:9" ht="15.75">
      <c r="H17" t="s">
        <v>46</v>
      </c>
      <c r="I17" s="13"/>
    </row>
    <row r="18" spans="1:9" ht="15.75">
      <c r="A18" s="12" t="s">
        <v>4</v>
      </c>
      <c r="B18" t="s">
        <v>19</v>
      </c>
      <c r="D18">
        <v>11</v>
      </c>
      <c r="E18" s="10">
        <f t="shared" si="0"/>
        <v>3.6666666666666665</v>
      </c>
      <c r="F18" s="2">
        <v>14</v>
      </c>
      <c r="G18" s="2" t="s">
        <v>38</v>
      </c>
      <c r="H18">
        <v>0</v>
      </c>
      <c r="I18" s="13">
        <f aca="true" t="shared" si="1" ref="I18:I23">H18-F18</f>
        <v>-14</v>
      </c>
    </row>
    <row r="19" spans="2:9" ht="15.75">
      <c r="B19" t="s">
        <v>20</v>
      </c>
      <c r="D19">
        <v>0.5</v>
      </c>
      <c r="E19" s="10">
        <f t="shared" si="0"/>
        <v>0.16666666666666666</v>
      </c>
      <c r="F19" s="2">
        <v>1</v>
      </c>
      <c r="G19" s="2" t="s">
        <v>38</v>
      </c>
      <c r="H19">
        <v>0</v>
      </c>
      <c r="I19" s="13">
        <f t="shared" si="1"/>
        <v>-1</v>
      </c>
    </row>
    <row r="20" spans="2:9" ht="15.75">
      <c r="B20" t="s">
        <v>21</v>
      </c>
      <c r="D20">
        <v>0.5</v>
      </c>
      <c r="E20" s="10">
        <f t="shared" si="0"/>
        <v>0.16666666666666666</v>
      </c>
      <c r="F20" s="2">
        <v>1</v>
      </c>
      <c r="G20" s="2" t="s">
        <v>38</v>
      </c>
      <c r="H20">
        <v>0</v>
      </c>
      <c r="I20" s="13">
        <f t="shared" si="1"/>
        <v>-1</v>
      </c>
    </row>
    <row r="21" spans="2:9" ht="15.75">
      <c r="B21" t="s">
        <v>22</v>
      </c>
      <c r="D21">
        <v>0.5</v>
      </c>
      <c r="E21" s="10">
        <f t="shared" si="0"/>
        <v>0.16666666666666666</v>
      </c>
      <c r="F21" s="2">
        <v>1</v>
      </c>
      <c r="G21" s="2" t="s">
        <v>38</v>
      </c>
      <c r="H21">
        <v>0</v>
      </c>
      <c r="I21" s="13">
        <f t="shared" si="1"/>
        <v>-1</v>
      </c>
    </row>
    <row r="22" spans="2:9" ht="15.75">
      <c r="B22" t="s">
        <v>23</v>
      </c>
      <c r="D22">
        <v>0.5</v>
      </c>
      <c r="E22" s="10">
        <f t="shared" si="0"/>
        <v>0.16666666666666666</v>
      </c>
      <c r="F22" s="2">
        <v>1</v>
      </c>
      <c r="G22" s="2" t="s">
        <v>38</v>
      </c>
      <c r="H22">
        <v>0</v>
      </c>
      <c r="I22" s="13">
        <f t="shared" si="1"/>
        <v>-1</v>
      </c>
    </row>
    <row r="23" spans="2:9" ht="15.75">
      <c r="B23" t="s">
        <v>24</v>
      </c>
      <c r="D23">
        <v>2</v>
      </c>
      <c r="E23" s="10">
        <f t="shared" si="0"/>
        <v>0.6666666666666666</v>
      </c>
      <c r="F23" s="2">
        <v>2.6</v>
      </c>
      <c r="G23" s="2" t="s">
        <v>38</v>
      </c>
      <c r="H23">
        <v>0</v>
      </c>
      <c r="I23" s="13">
        <f t="shared" si="1"/>
        <v>-2.6</v>
      </c>
    </row>
    <row r="24" spans="8:9" ht="15.75">
      <c r="H24" t="s">
        <v>46</v>
      </c>
      <c r="I24" s="13"/>
    </row>
    <row r="25" spans="8:9" ht="15.75">
      <c r="H25" t="s">
        <v>46</v>
      </c>
      <c r="I25" s="13"/>
    </row>
    <row r="26" spans="1:9" ht="15.75">
      <c r="A26" s="12" t="s">
        <v>58</v>
      </c>
      <c r="B26" t="s">
        <v>59</v>
      </c>
      <c r="D26">
        <v>14</v>
      </c>
      <c r="E26" s="10">
        <f t="shared" si="0"/>
        <v>4.666666666666667</v>
      </c>
      <c r="F26" s="2">
        <v>18.6</v>
      </c>
      <c r="G26" s="2" t="s">
        <v>38</v>
      </c>
      <c r="H26">
        <v>0</v>
      </c>
      <c r="I26" s="13">
        <f>H26-F26</f>
        <v>-18.6</v>
      </c>
    </row>
    <row r="27" spans="2:9" ht="15.75">
      <c r="B27" t="s">
        <v>60</v>
      </c>
      <c r="D27">
        <v>1</v>
      </c>
      <c r="E27" s="10">
        <f t="shared" si="0"/>
        <v>0.3333333333333333</v>
      </c>
      <c r="F27" s="2">
        <v>1.3</v>
      </c>
      <c r="G27" s="2" t="s">
        <v>39</v>
      </c>
      <c r="H27">
        <v>0</v>
      </c>
      <c r="I27" s="13">
        <f>H27-F27</f>
        <v>-1.3</v>
      </c>
    </row>
    <row r="28" spans="8:9" ht="15.75">
      <c r="H28" t="s">
        <v>46</v>
      </c>
      <c r="I28" s="13"/>
    </row>
    <row r="29" spans="8:9" ht="15.75">
      <c r="H29" t="s">
        <v>46</v>
      </c>
      <c r="I29" s="13"/>
    </row>
    <row r="30" spans="1:9" ht="15.75">
      <c r="A30" s="12" t="s">
        <v>5</v>
      </c>
      <c r="B30" t="s">
        <v>25</v>
      </c>
      <c r="D30">
        <v>1</v>
      </c>
      <c r="E30" s="10">
        <f t="shared" si="0"/>
        <v>0.3333333333333333</v>
      </c>
      <c r="F30" s="2">
        <f>(E30*H3)*H4</f>
        <v>40</v>
      </c>
      <c r="G30" s="2" t="s">
        <v>38</v>
      </c>
      <c r="H30">
        <v>0</v>
      </c>
      <c r="I30" s="13">
        <f aca="true" t="shared" si="2" ref="I30:I35">H30-F30</f>
        <v>-40</v>
      </c>
    </row>
    <row r="31" spans="2:9" ht="15.75">
      <c r="B31" t="s">
        <v>26</v>
      </c>
      <c r="D31">
        <v>0.3</v>
      </c>
      <c r="E31" s="10">
        <f t="shared" si="0"/>
        <v>0.09999999999999999</v>
      </c>
      <c r="F31" s="2">
        <v>1</v>
      </c>
      <c r="G31" s="2" t="s">
        <v>38</v>
      </c>
      <c r="H31">
        <v>0</v>
      </c>
      <c r="I31" s="13">
        <f t="shared" si="2"/>
        <v>-1</v>
      </c>
    </row>
    <row r="32" spans="2:9" ht="15.75">
      <c r="B32" t="s">
        <v>27</v>
      </c>
      <c r="D32">
        <v>0.8</v>
      </c>
      <c r="E32" s="10">
        <f t="shared" si="0"/>
        <v>0.26666666666666666</v>
      </c>
      <c r="F32" s="2">
        <v>1</v>
      </c>
      <c r="G32" s="2" t="s">
        <v>38</v>
      </c>
      <c r="H32">
        <v>0</v>
      </c>
      <c r="I32" s="13">
        <f t="shared" si="2"/>
        <v>-1</v>
      </c>
    </row>
    <row r="33" spans="2:9" ht="15.75">
      <c r="B33" t="s">
        <v>28</v>
      </c>
      <c r="D33">
        <v>0.8</v>
      </c>
      <c r="E33" s="10">
        <f t="shared" si="0"/>
        <v>0.26666666666666666</v>
      </c>
      <c r="F33" s="2">
        <v>1</v>
      </c>
      <c r="G33" s="2" t="s">
        <v>38</v>
      </c>
      <c r="H33">
        <v>0</v>
      </c>
      <c r="I33" s="13">
        <f t="shared" si="2"/>
        <v>-1</v>
      </c>
    </row>
    <row r="34" spans="2:9" ht="15.75">
      <c r="B34" t="s">
        <v>29</v>
      </c>
      <c r="D34">
        <v>1</v>
      </c>
      <c r="E34" s="10">
        <f t="shared" si="0"/>
        <v>0.3333333333333333</v>
      </c>
      <c r="F34" s="2">
        <v>1</v>
      </c>
      <c r="G34" s="2" t="s">
        <v>38</v>
      </c>
      <c r="H34">
        <v>0</v>
      </c>
      <c r="I34" s="13">
        <f t="shared" si="2"/>
        <v>-1</v>
      </c>
    </row>
    <row r="35" spans="2:9" ht="15.75">
      <c r="B35" t="s">
        <v>30</v>
      </c>
      <c r="D35">
        <v>2</v>
      </c>
      <c r="E35" s="10">
        <f t="shared" si="0"/>
        <v>0.6666666666666666</v>
      </c>
      <c r="F35" s="2">
        <v>2.6</v>
      </c>
      <c r="G35" s="2" t="s">
        <v>38</v>
      </c>
      <c r="H35">
        <v>0</v>
      </c>
      <c r="I35" s="13">
        <f t="shared" si="2"/>
        <v>-2.6</v>
      </c>
    </row>
    <row r="36" spans="8:9" ht="15.75">
      <c r="H36" t="s">
        <v>46</v>
      </c>
      <c r="I36" s="13"/>
    </row>
    <row r="37" spans="8:9" ht="15.75">
      <c r="H37" t="s">
        <v>46</v>
      </c>
      <c r="I37" s="13"/>
    </row>
    <row r="38" spans="1:9" ht="15.75">
      <c r="A38" s="12" t="s">
        <v>6</v>
      </c>
      <c r="B38" t="s">
        <v>34</v>
      </c>
      <c r="D38">
        <v>2</v>
      </c>
      <c r="E38" s="10">
        <f t="shared" si="0"/>
        <v>0.6666666666666666</v>
      </c>
      <c r="F38" s="2">
        <v>2.6</v>
      </c>
      <c r="G38" s="2" t="s">
        <v>40</v>
      </c>
      <c r="H38">
        <v>0</v>
      </c>
      <c r="I38" s="13">
        <f>H38-F38</f>
        <v>-2.6</v>
      </c>
    </row>
    <row r="39" spans="2:9" ht="15.75">
      <c r="B39" t="s">
        <v>51</v>
      </c>
      <c r="D39">
        <v>1.5</v>
      </c>
      <c r="E39" s="10">
        <f t="shared" si="0"/>
        <v>0.5</v>
      </c>
      <c r="F39" s="2">
        <v>2</v>
      </c>
      <c r="G39" s="2" t="s">
        <v>40</v>
      </c>
      <c r="H39">
        <v>0</v>
      </c>
      <c r="I39" s="13">
        <f>H39-F39</f>
        <v>-2</v>
      </c>
    </row>
    <row r="40" spans="2:9" ht="15.75">
      <c r="B40" t="s">
        <v>52</v>
      </c>
      <c r="D40">
        <v>0.3</v>
      </c>
      <c r="E40" s="10">
        <f t="shared" si="0"/>
        <v>0.09999999999999999</v>
      </c>
      <c r="F40" s="2">
        <f>(E40*H3)*H4</f>
        <v>11.999999999999998</v>
      </c>
      <c r="G40" s="2" t="s">
        <v>40</v>
      </c>
      <c r="H40">
        <v>0</v>
      </c>
      <c r="I40" s="13">
        <f>H40-F40</f>
        <v>-11.999999999999998</v>
      </c>
    </row>
    <row r="41" spans="2:9" ht="15.75">
      <c r="B41" t="s">
        <v>53</v>
      </c>
      <c r="D41">
        <v>0.3</v>
      </c>
      <c r="E41" s="10">
        <f t="shared" si="0"/>
        <v>0.09999999999999999</v>
      </c>
      <c r="F41" s="2">
        <f>(E41*H3)*H4</f>
        <v>11.999999999999998</v>
      </c>
      <c r="G41" s="2" t="s">
        <v>40</v>
      </c>
      <c r="H41">
        <v>0</v>
      </c>
      <c r="I41" s="13">
        <f>H41-F41</f>
        <v>-11.999999999999998</v>
      </c>
    </row>
    <row r="42" spans="2:9" ht="15.75">
      <c r="B42" t="s">
        <v>35</v>
      </c>
      <c r="D42">
        <v>1</v>
      </c>
      <c r="E42" s="10">
        <f t="shared" si="0"/>
        <v>0.3333333333333333</v>
      </c>
      <c r="F42" s="2">
        <v>4</v>
      </c>
      <c r="G42" s="2" t="s">
        <v>38</v>
      </c>
      <c r="H42">
        <v>0</v>
      </c>
      <c r="I42" s="13">
        <f>H42-F42</f>
        <v>-4</v>
      </c>
    </row>
    <row r="43" spans="8:10" ht="15.75">
      <c r="H43" t="s">
        <v>46</v>
      </c>
      <c r="I43" s="13"/>
      <c r="J43" s="1"/>
    </row>
    <row r="44" spans="1:9" ht="15.75">
      <c r="A44" s="12" t="s">
        <v>0</v>
      </c>
      <c r="B44" t="s">
        <v>62</v>
      </c>
      <c r="D44">
        <v>90</v>
      </c>
      <c r="E44" s="10">
        <f t="shared" si="0"/>
        <v>30</v>
      </c>
      <c r="F44" s="2">
        <v>120</v>
      </c>
      <c r="G44" s="2" t="s">
        <v>41</v>
      </c>
      <c r="H44">
        <v>0</v>
      </c>
      <c r="I44" s="13">
        <f>H44-F44</f>
        <v>-120</v>
      </c>
    </row>
    <row r="45" spans="2:9" ht="15.75">
      <c r="B45" t="s">
        <v>61</v>
      </c>
      <c r="H45" t="s">
        <v>46</v>
      </c>
      <c r="I45" s="13"/>
    </row>
    <row r="46" spans="8:9" ht="15.75">
      <c r="H46" t="s">
        <v>46</v>
      </c>
      <c r="I46" s="13"/>
    </row>
    <row r="47" spans="1:9" ht="15.75">
      <c r="A47" s="12" t="s">
        <v>7</v>
      </c>
      <c r="B47" t="s">
        <v>54</v>
      </c>
      <c r="D47">
        <v>2</v>
      </c>
      <c r="E47" s="10">
        <f t="shared" si="0"/>
        <v>0.6666666666666666</v>
      </c>
      <c r="F47" s="2">
        <v>2.6</v>
      </c>
      <c r="G47" s="2" t="s">
        <v>38</v>
      </c>
      <c r="H47">
        <v>0</v>
      </c>
      <c r="I47" s="13">
        <f>H47-F47</f>
        <v>-2.6</v>
      </c>
    </row>
    <row r="48" spans="2:9" ht="15.75">
      <c r="B48" t="s">
        <v>8</v>
      </c>
      <c r="D48">
        <v>0.2</v>
      </c>
      <c r="E48" s="10">
        <f t="shared" si="0"/>
        <v>0.06666666666666667</v>
      </c>
      <c r="F48" s="2">
        <f>(E48*H3)*H4</f>
        <v>8</v>
      </c>
      <c r="G48" s="2" t="s">
        <v>38</v>
      </c>
      <c r="H48">
        <v>0</v>
      </c>
      <c r="I48" s="13">
        <f>H48-F48</f>
        <v>-8</v>
      </c>
    </row>
    <row r="49" spans="2:9" ht="15.75">
      <c r="B49" t="s">
        <v>9</v>
      </c>
      <c r="D49">
        <v>0.3</v>
      </c>
      <c r="E49" s="10">
        <f t="shared" si="0"/>
        <v>0.09999999999999999</v>
      </c>
      <c r="F49" s="2">
        <f>(E49*H3)*H4</f>
        <v>11.999999999999998</v>
      </c>
      <c r="G49" s="2" t="s">
        <v>38</v>
      </c>
      <c r="H49">
        <v>0</v>
      </c>
      <c r="I49" s="13">
        <f>H49-F49</f>
        <v>-11.999999999999998</v>
      </c>
    </row>
    <row r="50" spans="2:9" ht="15.75">
      <c r="B50" t="s">
        <v>10</v>
      </c>
      <c r="D50">
        <v>0.3</v>
      </c>
      <c r="E50" s="10">
        <f t="shared" si="0"/>
        <v>0.09999999999999999</v>
      </c>
      <c r="F50" s="2">
        <f>(E50*H3)*H4</f>
        <v>11.999999999999998</v>
      </c>
      <c r="G50" s="2" t="s">
        <v>38</v>
      </c>
      <c r="H50">
        <v>0</v>
      </c>
      <c r="I50" s="13">
        <f>H50-F50</f>
        <v>-11.999999999999998</v>
      </c>
    </row>
    <row r="51" spans="2:9" ht="15.75">
      <c r="B51" t="s">
        <v>11</v>
      </c>
      <c r="D51">
        <v>0.5</v>
      </c>
      <c r="E51" s="10">
        <f t="shared" si="0"/>
        <v>0.16666666666666666</v>
      </c>
      <c r="F51" s="2">
        <f>(E51*H3)*H4</f>
        <v>20</v>
      </c>
      <c r="G51" s="2" t="s">
        <v>40</v>
      </c>
      <c r="H51">
        <v>0</v>
      </c>
      <c r="I51" s="13">
        <f>H51-F51</f>
        <v>-20</v>
      </c>
    </row>
    <row r="52" spans="8:9" ht="15.75">
      <c r="H52" t="s">
        <v>46</v>
      </c>
      <c r="I52" s="13"/>
    </row>
    <row r="53" spans="8:9" ht="15.75">
      <c r="H53" t="s">
        <v>46</v>
      </c>
      <c r="I53" s="13"/>
    </row>
    <row r="54" spans="1:9" ht="15.75">
      <c r="A54" s="12" t="s">
        <v>12</v>
      </c>
      <c r="B54" t="s">
        <v>31</v>
      </c>
      <c r="D54">
        <v>3</v>
      </c>
      <c r="E54" s="10">
        <f t="shared" si="0"/>
        <v>1</v>
      </c>
      <c r="F54" s="2">
        <f>(E54*H3)*H4</f>
        <v>120</v>
      </c>
      <c r="G54" s="2" t="s">
        <v>42</v>
      </c>
      <c r="H54">
        <v>0</v>
      </c>
      <c r="I54" s="13">
        <f aca="true" t="shared" si="3" ref="I54:I59">H54-F54</f>
        <v>-120</v>
      </c>
    </row>
    <row r="55" spans="2:9" ht="15.75">
      <c r="B55" t="s">
        <v>13</v>
      </c>
      <c r="D55">
        <v>24</v>
      </c>
      <c r="E55" s="10">
        <f t="shared" si="0"/>
        <v>8</v>
      </c>
      <c r="F55" s="2">
        <v>32</v>
      </c>
      <c r="G55" s="2" t="s">
        <v>44</v>
      </c>
      <c r="H55">
        <v>0</v>
      </c>
      <c r="I55" s="13">
        <f t="shared" si="3"/>
        <v>-32</v>
      </c>
    </row>
    <row r="56" spans="2:9" ht="15.75">
      <c r="B56" t="s">
        <v>14</v>
      </c>
      <c r="D56">
        <v>4</v>
      </c>
      <c r="E56" s="10">
        <f t="shared" si="0"/>
        <v>1.3333333333333333</v>
      </c>
      <c r="F56" s="2">
        <f>(E56*H3)*H4</f>
        <v>160</v>
      </c>
      <c r="G56" s="2" t="s">
        <v>43</v>
      </c>
      <c r="H56">
        <v>0</v>
      </c>
      <c r="I56" s="13">
        <f t="shared" si="3"/>
        <v>-160</v>
      </c>
    </row>
    <row r="57" spans="2:9" ht="15.75">
      <c r="B57" t="s">
        <v>15</v>
      </c>
      <c r="D57">
        <v>12</v>
      </c>
      <c r="E57" s="10">
        <f t="shared" si="0"/>
        <v>4</v>
      </c>
      <c r="F57" s="2">
        <v>5</v>
      </c>
      <c r="G57" s="2" t="s">
        <v>44</v>
      </c>
      <c r="H57">
        <v>0</v>
      </c>
      <c r="I57" s="13">
        <f t="shared" si="3"/>
        <v>-5</v>
      </c>
    </row>
    <row r="58" spans="2:9" ht="15.75">
      <c r="B58" t="s">
        <v>16</v>
      </c>
      <c r="D58">
        <v>2</v>
      </c>
      <c r="E58" s="10">
        <f t="shared" si="0"/>
        <v>0.6666666666666666</v>
      </c>
      <c r="F58" s="2">
        <v>2.6</v>
      </c>
      <c r="H58">
        <v>0</v>
      </c>
      <c r="I58" s="13">
        <f t="shared" si="3"/>
        <v>-2.6</v>
      </c>
    </row>
    <row r="59" spans="2:9" ht="15.75">
      <c r="B59" t="s">
        <v>17</v>
      </c>
      <c r="D59">
        <v>2</v>
      </c>
      <c r="E59" s="10">
        <f t="shared" si="0"/>
        <v>0.6666666666666666</v>
      </c>
      <c r="F59" s="2">
        <v>4</v>
      </c>
      <c r="H59">
        <v>0</v>
      </c>
      <c r="I59" s="13">
        <f t="shared" si="3"/>
        <v>-4</v>
      </c>
    </row>
    <row r="60" spans="8:9" ht="15.75">
      <c r="H60" t="s">
        <v>46</v>
      </c>
      <c r="I60" s="13"/>
    </row>
    <row r="61" spans="8:9" ht="15.75">
      <c r="H61" t="s">
        <v>46</v>
      </c>
      <c r="I61" s="13"/>
    </row>
    <row r="62" spans="1:9" ht="15.75">
      <c r="A62" s="12" t="s">
        <v>55</v>
      </c>
      <c r="B62" t="s">
        <v>18</v>
      </c>
      <c r="D62">
        <v>3</v>
      </c>
      <c r="E62" s="10">
        <f t="shared" si="0"/>
        <v>1</v>
      </c>
      <c r="F62" s="2" t="s">
        <v>46</v>
      </c>
      <c r="G62" s="2" t="s">
        <v>46</v>
      </c>
      <c r="H62">
        <v>0</v>
      </c>
      <c r="I62" s="13">
        <v>0</v>
      </c>
    </row>
    <row r="63" spans="2:9" ht="15.75">
      <c r="B63" t="s">
        <v>63</v>
      </c>
      <c r="D63">
        <v>3</v>
      </c>
      <c r="E63" s="10">
        <f t="shared" si="0"/>
        <v>1</v>
      </c>
      <c r="F63" s="2" t="s">
        <v>46</v>
      </c>
      <c r="G63" s="2" t="s">
        <v>46</v>
      </c>
      <c r="H63">
        <v>0</v>
      </c>
      <c r="I63" s="13">
        <v>0</v>
      </c>
    </row>
    <row r="64" ht="15.75">
      <c r="B64" t="s">
        <v>56</v>
      </c>
    </row>
    <row r="65" ht="15.75">
      <c r="B65" t="s">
        <v>64</v>
      </c>
    </row>
    <row r="66" ht="15.75">
      <c r="B66" t="s">
        <v>65</v>
      </c>
    </row>
    <row r="67" ht="15.75">
      <c r="B67" t="s">
        <v>66</v>
      </c>
    </row>
    <row r="68" ht="15.75">
      <c r="B68" t="s">
        <v>71</v>
      </c>
    </row>
  </sheetData>
  <sheetProtection/>
  <mergeCells count="2">
    <mergeCell ref="A3:F3"/>
    <mergeCell ref="A4:F4"/>
  </mergeCells>
  <conditionalFormatting sqref="K38:K42 K4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0:I63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2014-08-26T19:09:34Z</dcterms:created>
  <dcterms:modified xsi:type="dcterms:W3CDTF">2020-07-04T07:33:25Z</dcterms:modified>
  <cp:category/>
  <cp:version/>
  <cp:contentType/>
  <cp:contentStatus/>
</cp:coreProperties>
</file>